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整体申报表" sheetId="1" r:id="rId1"/>
  </sheets>
  <definedNames>
    <definedName name="_xlnm.Print_Area" localSheetId="0">' 整体申报表'!$A$1:$G$46</definedName>
  </definedNames>
  <calcPr calcId="144525"/>
</workbook>
</file>

<file path=xl/sharedStrings.xml><?xml version="1.0" encoding="utf-8"?>
<sst xmlns="http://schemas.openxmlformats.org/spreadsheetml/2006/main" count="80" uniqueCount="63">
  <si>
    <t>表1-2</t>
  </si>
  <si>
    <t>部门（单位）整体支出绩效目标申报表</t>
  </si>
  <si>
    <t>（2020年度）</t>
  </si>
  <si>
    <t>部门（单位）名称</t>
  </si>
  <si>
    <t>天长市地方金融监督管理局</t>
  </si>
  <si>
    <t>年度
主要
任务</t>
  </si>
  <si>
    <t>任务名称</t>
  </si>
  <si>
    <t>预算金额（万元）</t>
  </si>
  <si>
    <t>总额</t>
  </si>
  <si>
    <t>财政拨款</t>
  </si>
  <si>
    <t>其他资金</t>
  </si>
  <si>
    <t>任务1</t>
  </si>
  <si>
    <t>基本工资、福利等</t>
  </si>
  <si>
    <t>任务2</t>
  </si>
  <si>
    <t>社保、公积金等</t>
  </si>
  <si>
    <t>任务3</t>
  </si>
  <si>
    <t>综合定额等</t>
  </si>
  <si>
    <t>……</t>
  </si>
  <si>
    <t>专项业务</t>
  </si>
  <si>
    <t>金额合计</t>
  </si>
  <si>
    <t>年度
总体
目标</t>
  </si>
  <si>
    <t>完成基本工资、福利费发放，社保和公积金按时缴纳，日常办公有序开展，围绕全年金融工作目标，及时开展政银企对接、7+4类金融机构监管检查和风险防范工作，促进我市实体经济高质效发展。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</si>
  <si>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</si>
  <si>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</si>
  <si>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</si>
  <si>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</si>
  <si>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</si>
  <si>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</si>
  <si>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</si>
  <si>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对接会场数</t>
  </si>
  <si>
    <t>4场</t>
  </si>
  <si>
    <t>监管机构检查次数</t>
  </si>
  <si>
    <t>9次</t>
  </si>
  <si>
    <t>非法集资企业排查数量</t>
  </si>
  <si>
    <t>100家</t>
  </si>
  <si>
    <t xml:space="preserve"> ……</t>
  </si>
  <si>
    <t>质量指标</t>
  </si>
  <si>
    <t>交办单完结率</t>
  </si>
  <si>
    <t>监管机构合规率</t>
  </si>
  <si>
    <t>时效指标</t>
  </si>
  <si>
    <t>交办单反馈时效</t>
  </si>
  <si>
    <t>7天</t>
  </si>
  <si>
    <t>线索核查反馈效率</t>
  </si>
  <si>
    <t>30天</t>
  </si>
  <si>
    <t>成本指标</t>
  </si>
  <si>
    <t>聘请中介机构成本</t>
  </si>
  <si>
    <t>800元/天</t>
  </si>
  <si>
    <t xml:space="preserve"> 指标2：</t>
  </si>
  <si>
    <t>效益指标</t>
  </si>
  <si>
    <t>经济效益
指标</t>
  </si>
  <si>
    <t>担保公司担保费率情况</t>
  </si>
  <si>
    <t>全市信贷投放</t>
  </si>
  <si>
    <t>58亿</t>
  </si>
  <si>
    <t>社会效益
指标</t>
  </si>
  <si>
    <t>维护我市金融体系持续健康发展</t>
  </si>
  <si>
    <t>较好</t>
  </si>
  <si>
    <t>生态效益
指标</t>
  </si>
  <si>
    <t>提供绿色金融服务</t>
  </si>
  <si>
    <t>可持续影响
指标</t>
  </si>
  <si>
    <t>促进我市实体经济发展</t>
  </si>
  <si>
    <t>满意度
指标</t>
  </si>
  <si>
    <t>服务对象
满意度指标</t>
  </si>
  <si>
    <t>企业满意度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</si>
</sst>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21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9" fillId="14" borderId="1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3" borderId="15" applyNumberFormat="0" applyAlignment="0" applyProtection="0">
      <alignment vertical="center"/>
    </xf>
    <xf numFmtId="0" fontId="23" fillId="13" borderId="19" applyNumberFormat="0" applyAlignment="0" applyProtection="0">
      <alignment vertical="center"/>
    </xf>
    <xf numFmtId="0" fontId="6" fillId="4" borderId="1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14" fillId="25" borderId="0" applyNumberFormat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57" applyAlignment="1">
      <alignment vertical="center"/>
    </xf>
    <xf numFmtId="0" fontId="1" fillId="0" borderId="0" xfId="57" applyAlignment="1">
      <alignment vertical="center" wrapText="1"/>
    </xf>
    <xf numFmtId="0" fontId="2" fillId="0" borderId="0" xfId="57" applyFont="1" applyAlignment="1">
      <alignment vertical="center"/>
    </xf>
    <xf numFmtId="0" fontId="3" fillId="0" borderId="0" xfId="57" applyFont="1" applyAlignment="1">
      <alignment horizontal="center" vertical="center" wrapText="1"/>
    </xf>
    <xf numFmtId="0" fontId="4" fillId="0" borderId="0" xfId="57" applyFont="1" applyAlignment="1">
      <alignment horizontal="center" vertical="center" wrapText="1"/>
    </xf>
    <xf numFmtId="0" fontId="1" fillId="0" borderId="0" xfId="57" applyFont="1" applyAlignment="1">
      <alignment horizontal="center" vertical="center" wrapText="1"/>
    </xf>
    <xf numFmtId="0" fontId="1" fillId="0" borderId="0" xfId="57" applyFont="1" applyAlignment="1">
      <alignment vertical="center"/>
    </xf>
    <xf numFmtId="0" fontId="1" fillId="0" borderId="1" xfId="57" applyFont="1" applyBorder="1" applyAlignment="1">
      <alignment horizontal="center" vertical="center" wrapText="1"/>
    </xf>
    <xf numFmtId="0" fontId="1" fillId="0" borderId="2" xfId="57" applyFont="1" applyBorder="1" applyAlignment="1">
      <alignment horizontal="center" vertical="center" wrapText="1"/>
    </xf>
    <xf numFmtId="0" fontId="1" fillId="0" borderId="3" xfId="57" applyFont="1" applyBorder="1" applyAlignment="1">
      <alignment horizontal="center" vertical="center" wrapText="1"/>
    </xf>
    <xf numFmtId="0" fontId="1" fillId="0" borderId="4" xfId="57" applyFont="1" applyBorder="1" applyAlignment="1">
      <alignment horizontal="center" vertical="center" wrapText="1"/>
    </xf>
    <xf numFmtId="0" fontId="1" fillId="0" borderId="5" xfId="57" applyFont="1" applyBorder="1" applyAlignment="1">
      <alignment horizontal="center" vertical="center" wrapText="1"/>
    </xf>
    <xf numFmtId="0" fontId="1" fillId="0" borderId="6" xfId="57" applyFont="1" applyBorder="1" applyAlignment="1">
      <alignment horizontal="center" vertical="center" wrapText="1"/>
    </xf>
    <xf numFmtId="0" fontId="1" fillId="0" borderId="6" xfId="57" applyBorder="1" applyAlignment="1">
      <alignment horizontal="center" vertical="center" wrapText="1"/>
    </xf>
    <xf numFmtId="0" fontId="1" fillId="0" borderId="1" xfId="57" applyBorder="1" applyAlignment="1">
      <alignment horizontal="center" vertical="center" wrapText="1"/>
    </xf>
    <xf numFmtId="0" fontId="1" fillId="0" borderId="2" xfId="57" applyBorder="1" applyAlignment="1">
      <alignment horizontal="center" vertical="center" wrapText="1"/>
    </xf>
    <xf numFmtId="0" fontId="1" fillId="0" borderId="3" xfId="57" applyBorder="1" applyAlignment="1">
      <alignment horizontal="center" vertical="center" wrapText="1"/>
    </xf>
    <xf numFmtId="0" fontId="1" fillId="0" borderId="7" xfId="57" applyFont="1" applyBorder="1" applyAlignment="1">
      <alignment horizontal="center" vertical="center" wrapText="1"/>
    </xf>
    <xf numFmtId="0" fontId="1" fillId="0" borderId="8" xfId="57" applyFont="1" applyBorder="1" applyAlignment="1">
      <alignment horizontal="center" vertical="center" wrapText="1"/>
    </xf>
    <xf numFmtId="0" fontId="1" fillId="0" borderId="8" xfId="57" applyBorder="1" applyAlignment="1">
      <alignment horizontal="center" vertical="center" wrapText="1"/>
    </xf>
    <xf numFmtId="0" fontId="1" fillId="0" borderId="4" xfId="57" applyBorder="1" applyAlignment="1">
      <alignment horizontal="center" vertical="center" wrapText="1"/>
    </xf>
    <xf numFmtId="176" fontId="1" fillId="0" borderId="4" xfId="57" applyNumberFormat="1" applyBorder="1" applyAlignment="1">
      <alignment vertical="center" wrapText="1"/>
    </xf>
    <xf numFmtId="0" fontId="1" fillId="0" borderId="4" xfId="57" applyBorder="1" applyAlignment="1">
      <alignment vertical="center" wrapText="1"/>
    </xf>
    <xf numFmtId="0" fontId="1" fillId="0" borderId="9" xfId="57" applyBorder="1" applyAlignment="1">
      <alignment horizontal="center" vertical="center" wrapText="1"/>
    </xf>
    <xf numFmtId="0" fontId="1" fillId="0" borderId="1" xfId="57" applyFont="1" applyBorder="1" applyAlignment="1">
      <alignment horizontal="left" vertical="top" wrapText="1"/>
    </xf>
    <xf numFmtId="0" fontId="1" fillId="0" borderId="2" xfId="57" applyBorder="1" applyAlignment="1">
      <alignment horizontal="left" vertical="top" wrapText="1"/>
    </xf>
    <xf numFmtId="0" fontId="1" fillId="0" borderId="3" xfId="57" applyBorder="1" applyAlignment="1">
      <alignment horizontal="left" vertical="top" wrapText="1"/>
    </xf>
    <xf numFmtId="0" fontId="1" fillId="0" borderId="5" xfId="57" applyBorder="1" applyAlignment="1">
      <alignment horizontal="center" vertical="center" wrapText="1"/>
    </xf>
    <xf numFmtId="0" fontId="1" fillId="0" borderId="1" xfId="57" applyFont="1" applyBorder="1" applyAlignment="1">
      <alignment horizontal="left" vertical="center" wrapText="1"/>
    </xf>
    <xf numFmtId="0" fontId="1" fillId="0" borderId="3" xfId="57" applyBorder="1" applyAlignment="1">
      <alignment horizontal="left" vertical="center" wrapText="1"/>
    </xf>
    <xf numFmtId="0" fontId="1" fillId="0" borderId="10" xfId="57" applyBorder="1" applyAlignment="1">
      <alignment horizontal="center" vertical="center" wrapText="1"/>
    </xf>
    <xf numFmtId="0" fontId="1" fillId="0" borderId="10" xfId="57" applyBorder="1" applyAlignment="1">
      <alignment horizontal="center" vertical="center" wrapText="1"/>
    </xf>
    <xf numFmtId="0" fontId="1" fillId="0" borderId="7" xfId="57" applyBorder="1" applyAlignment="1">
      <alignment horizontal="center" vertical="center" wrapText="1"/>
    </xf>
    <xf numFmtId="9" fontId="1" fillId="0" borderId="1" xfId="57" applyNumberForma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</xf>
    <xf numFmtId="0" fontId="1" fillId="0" borderId="1" xfId="57" applyBorder="1" applyAlignment="1">
      <alignment horizontal="left" vertical="center" wrapText="1"/>
    </xf>
    <xf numFmtId="0" fontId="1" fillId="0" borderId="11" xfId="57" applyFont="1" applyBorder="1" applyAlignment="1">
      <alignment horizontal="center" vertical="center" wrapText="1"/>
    </xf>
    <xf numFmtId="0" fontId="1" fillId="0" borderId="12" xfId="57" applyFont="1" applyBorder="1" applyAlignment="1">
      <alignment horizontal="center" vertical="center" wrapText="1"/>
    </xf>
    <xf numFmtId="0" fontId="1" fillId="0" borderId="9" xfId="57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showGridLines="0" tabSelected="1" topLeftCell="A4" workbookViewId="0">
      <selection activeCell="J14" sqref="J14"/>
    </sheetView>
  </sheetViews>
  <sheetFormatPr defaultColWidth="9" defaultRowHeight="14.25" outlineLevelCol="7"/>
  <cols>
    <col min="1" max="1" width="9" style="2" customWidth="1"/>
    <col min="2" max="3" width="12.25" style="2" customWidth="1"/>
    <col min="4" max="4" width="24.375" style="2" customWidth="1"/>
    <col min="5" max="7" width="13.5" style="2" customWidth="1"/>
    <col min="8" max="16384" width="9" style="2"/>
  </cols>
  <sheetData>
    <row r="1" s="1" customFormat="1" ht="19.5" customHeight="1" spans="1:3">
      <c r="A1" s="3" t="s">
        <v>0</v>
      </c>
      <c r="B1" s="3"/>
      <c r="C1" s="3"/>
    </row>
    <row r="2" ht="23.25" customHeight="1" spans="1:7">
      <c r="A2" s="4" t="s">
        <v>1</v>
      </c>
      <c r="B2" s="4"/>
      <c r="C2" s="4"/>
      <c r="D2" s="4"/>
      <c r="E2" s="4"/>
      <c r="F2" s="4"/>
      <c r="G2" s="4"/>
    </row>
    <row r="3" ht="18" customHeight="1" spans="1:7">
      <c r="A3" s="5" t="s">
        <v>2</v>
      </c>
      <c r="B3" s="6"/>
      <c r="C3" s="6"/>
      <c r="D3" s="6"/>
      <c r="E3" s="6"/>
      <c r="F3" s="6"/>
      <c r="G3" s="6"/>
    </row>
    <row r="4" s="1" customFormat="1" ht="17.25" customHeight="1" spans="1:3">
      <c r="A4" s="7"/>
      <c r="B4" s="7"/>
      <c r="C4" s="7"/>
    </row>
    <row r="5" ht="15.95" customHeight="1" spans="1:7">
      <c r="A5" s="8" t="s">
        <v>3</v>
      </c>
      <c r="B5" s="9"/>
      <c r="C5" s="10"/>
      <c r="D5" s="9" t="s">
        <v>4</v>
      </c>
      <c r="E5" s="9"/>
      <c r="F5" s="9"/>
      <c r="G5" s="10"/>
    </row>
    <row r="6" ht="15.95" customHeight="1" spans="1:7">
      <c r="A6" s="11" t="s">
        <v>5</v>
      </c>
      <c r="B6" s="12" t="s">
        <v>6</v>
      </c>
      <c r="C6" s="13"/>
      <c r="D6" s="14"/>
      <c r="E6" s="15" t="s">
        <v>7</v>
      </c>
      <c r="F6" s="16"/>
      <c r="G6" s="17"/>
    </row>
    <row r="7" ht="15.95" customHeight="1" spans="1:7">
      <c r="A7" s="11"/>
      <c r="B7" s="18"/>
      <c r="C7" s="19"/>
      <c r="D7" s="20"/>
      <c r="E7" s="21" t="s">
        <v>8</v>
      </c>
      <c r="F7" s="21" t="s">
        <v>9</v>
      </c>
      <c r="G7" s="21" t="s">
        <v>10</v>
      </c>
    </row>
    <row r="8" ht="15.95" customHeight="1" spans="1:8">
      <c r="A8" s="11"/>
      <c r="B8" s="8" t="s">
        <v>11</v>
      </c>
      <c r="C8" s="10"/>
      <c r="D8" s="10" t="s">
        <v>12</v>
      </c>
      <c r="E8" s="22">
        <f>H8/10000</f>
        <v>45.1036</v>
      </c>
      <c r="F8" s="22">
        <v>45.1036</v>
      </c>
      <c r="G8" s="23"/>
      <c r="H8" s="2">
        <f>102240+149268+31332+96288+36000+16809+4150+210+14739</f>
        <v>451036</v>
      </c>
    </row>
    <row r="9" ht="15.95" customHeight="1" spans="1:8">
      <c r="A9" s="11"/>
      <c r="B9" s="8" t="s">
        <v>13</v>
      </c>
      <c r="C9" s="10"/>
      <c r="D9" s="10" t="s">
        <v>14</v>
      </c>
      <c r="E9" s="22">
        <f>H9/10000</f>
        <v>10.2478</v>
      </c>
      <c r="F9" s="22">
        <v>10.2478</v>
      </c>
      <c r="G9" s="23"/>
      <c r="H9" s="2">
        <f>41575+759+1188+58956</f>
        <v>102478</v>
      </c>
    </row>
    <row r="10" ht="15.95" customHeight="1" spans="1:8">
      <c r="A10" s="11"/>
      <c r="B10" s="8" t="s">
        <v>15</v>
      </c>
      <c r="C10" s="10"/>
      <c r="D10" s="10" t="s">
        <v>16</v>
      </c>
      <c r="E10" s="22">
        <f>H10/10000</f>
        <v>27.9019</v>
      </c>
      <c r="F10" s="22">
        <v>27.9019</v>
      </c>
      <c r="G10" s="23"/>
      <c r="H10" s="2">
        <f>246000+30000+3019</f>
        <v>279019</v>
      </c>
    </row>
    <row r="11" ht="15.95" customHeight="1" spans="1:8">
      <c r="A11" s="11"/>
      <c r="B11" s="8" t="s">
        <v>17</v>
      </c>
      <c r="C11" s="10"/>
      <c r="D11" s="10" t="s">
        <v>18</v>
      </c>
      <c r="E11" s="22">
        <v>310</v>
      </c>
      <c r="F11" s="22">
        <v>310</v>
      </c>
      <c r="G11" s="23"/>
      <c r="H11" s="2">
        <f>180+70+20+10+30</f>
        <v>310</v>
      </c>
    </row>
    <row r="12" ht="15.95" customHeight="1" spans="1:7">
      <c r="A12" s="11"/>
      <c r="B12" s="8"/>
      <c r="C12" s="10"/>
      <c r="D12" s="10"/>
      <c r="E12" s="22"/>
      <c r="F12" s="22"/>
      <c r="G12" s="23"/>
    </row>
    <row r="13" ht="15.95" customHeight="1" spans="1:7">
      <c r="A13" s="11"/>
      <c r="B13" s="8" t="s">
        <v>19</v>
      </c>
      <c r="C13" s="9"/>
      <c r="D13" s="17"/>
      <c r="E13" s="22">
        <f>SUM(E8:E12)</f>
        <v>393.2533</v>
      </c>
      <c r="F13" s="22">
        <f>SUM(F8:F12)</f>
        <v>393.2533</v>
      </c>
      <c r="G13" s="23"/>
    </row>
    <row r="14" ht="63" customHeight="1" spans="1:7">
      <c r="A14" s="24" t="s">
        <v>20</v>
      </c>
      <c r="B14" s="25" t="s">
        <v>21</v>
      </c>
      <c r="C14" s="26"/>
      <c r="D14" s="26"/>
      <c r="E14" s="26"/>
      <c r="F14" s="26"/>
      <c r="G14" s="27"/>
    </row>
    <row r="15" ht="15.95" customHeight="1" spans="1:7">
      <c r="A15" s="11" t="s">
        <v>22</v>
      </c>
      <c r="B15" s="21" t="s">
        <v>23</v>
      </c>
      <c r="C15" s="15" t="s">
        <v>24</v>
      </c>
      <c r="D15" s="21" t="s">
        <v>25</v>
      </c>
      <c r="E15" s="21"/>
      <c r="F15" s="15" t="s">
        <v>26</v>
      </c>
      <c r="G15" s="17"/>
    </row>
    <row r="16" ht="15.95" customHeight="1" spans="1:7">
      <c r="A16" s="21"/>
      <c r="B16" s="21" t="s">
        <v>27</v>
      </c>
      <c r="C16" s="28" t="s">
        <v>28</v>
      </c>
      <c r="D16" s="29" t="s">
        <v>29</v>
      </c>
      <c r="E16" s="30"/>
      <c r="F16" s="15" t="s">
        <v>30</v>
      </c>
      <c r="G16" s="17"/>
    </row>
    <row r="17" ht="15.95" customHeight="1" spans="1:7">
      <c r="A17" s="21"/>
      <c r="B17" s="21"/>
      <c r="C17" s="31"/>
      <c r="D17" s="29" t="s">
        <v>31</v>
      </c>
      <c r="E17" s="30"/>
      <c r="F17" s="15" t="s">
        <v>32</v>
      </c>
      <c r="G17" s="17"/>
    </row>
    <row r="18" ht="15.95" customHeight="1" spans="1:7">
      <c r="A18" s="21"/>
      <c r="B18" s="21"/>
      <c r="C18" s="32"/>
      <c r="D18" s="29" t="s">
        <v>33</v>
      </c>
      <c r="E18" s="30"/>
      <c r="F18" s="15" t="s">
        <v>34</v>
      </c>
      <c r="G18" s="17"/>
    </row>
    <row r="19" ht="15.95" customHeight="1" spans="1:7">
      <c r="A19" s="21"/>
      <c r="B19" s="21"/>
      <c r="C19" s="33"/>
      <c r="D19" s="29" t="s">
        <v>35</v>
      </c>
      <c r="E19" s="30"/>
      <c r="F19" s="15"/>
      <c r="G19" s="17"/>
    </row>
    <row r="20" ht="15.95" customHeight="1" spans="1:7">
      <c r="A20" s="21"/>
      <c r="B20" s="21"/>
      <c r="C20" s="12" t="s">
        <v>36</v>
      </c>
      <c r="D20" s="29" t="s">
        <v>37</v>
      </c>
      <c r="E20" s="30"/>
      <c r="F20" s="34">
        <v>1</v>
      </c>
      <c r="G20" s="17"/>
    </row>
    <row r="21" ht="15.95" customHeight="1" spans="1:7">
      <c r="A21" s="21"/>
      <c r="B21" s="21"/>
      <c r="C21" s="35"/>
      <c r="D21" s="29" t="s">
        <v>38</v>
      </c>
      <c r="E21" s="30"/>
      <c r="F21" s="34">
        <v>1</v>
      </c>
      <c r="G21" s="17"/>
    </row>
    <row r="22" ht="15.95" customHeight="1" spans="1:7">
      <c r="A22" s="21"/>
      <c r="B22" s="21"/>
      <c r="C22" s="18"/>
      <c r="D22" s="29" t="s">
        <v>35</v>
      </c>
      <c r="E22" s="30"/>
      <c r="F22" s="15"/>
      <c r="G22" s="17"/>
    </row>
    <row r="23" ht="15.95" customHeight="1" spans="1:7">
      <c r="A23" s="21"/>
      <c r="B23" s="21"/>
      <c r="C23" s="12" t="s">
        <v>39</v>
      </c>
      <c r="D23" s="29" t="s">
        <v>40</v>
      </c>
      <c r="E23" s="30"/>
      <c r="F23" s="15" t="s">
        <v>41</v>
      </c>
      <c r="G23" s="17"/>
    </row>
    <row r="24" ht="15.95" customHeight="1" spans="1:7">
      <c r="A24" s="21"/>
      <c r="B24" s="21"/>
      <c r="C24" s="35"/>
      <c r="D24" s="29" t="s">
        <v>42</v>
      </c>
      <c r="E24" s="30"/>
      <c r="F24" s="15" t="s">
        <v>43</v>
      </c>
      <c r="G24" s="17"/>
    </row>
    <row r="25" ht="15.95" customHeight="1" spans="1:7">
      <c r="A25" s="21"/>
      <c r="B25" s="21"/>
      <c r="C25" s="18"/>
      <c r="D25" s="29" t="s">
        <v>35</v>
      </c>
      <c r="E25" s="30"/>
      <c r="F25" s="15"/>
      <c r="G25" s="17"/>
    </row>
    <row r="26" ht="15.95" customHeight="1" spans="1:7">
      <c r="A26" s="21"/>
      <c r="B26" s="21"/>
      <c r="C26" s="12" t="s">
        <v>44</v>
      </c>
      <c r="D26" s="29" t="s">
        <v>45</v>
      </c>
      <c r="E26" s="30"/>
      <c r="F26" s="15" t="s">
        <v>46</v>
      </c>
      <c r="G26" s="17"/>
    </row>
    <row r="27" ht="15.95" customHeight="1" spans="1:7">
      <c r="A27" s="21"/>
      <c r="B27" s="21"/>
      <c r="C27" s="35"/>
      <c r="D27" s="29" t="s">
        <v>47</v>
      </c>
      <c r="E27" s="30"/>
      <c r="F27" s="15"/>
      <c r="G27" s="17"/>
    </row>
    <row r="28" ht="15.95" customHeight="1" spans="1:7">
      <c r="A28" s="21"/>
      <c r="B28" s="21"/>
      <c r="C28" s="18"/>
      <c r="D28" s="29" t="s">
        <v>35</v>
      </c>
      <c r="E28" s="30"/>
      <c r="F28" s="15"/>
      <c r="G28" s="17"/>
    </row>
    <row r="29" ht="15.95" customHeight="1" spans="1:7">
      <c r="A29" s="21"/>
      <c r="B29" s="21"/>
      <c r="C29" s="8" t="s">
        <v>17</v>
      </c>
      <c r="D29" s="36"/>
      <c r="E29" s="30"/>
      <c r="F29" s="15"/>
      <c r="G29" s="17"/>
    </row>
    <row r="30" ht="15.95" customHeight="1" spans="1:7">
      <c r="A30" s="21"/>
      <c r="B30" s="21" t="s">
        <v>48</v>
      </c>
      <c r="C30" s="12" t="s">
        <v>49</v>
      </c>
      <c r="D30" s="29" t="s">
        <v>50</v>
      </c>
      <c r="E30" s="30"/>
      <c r="F30" s="34">
        <v>0.01</v>
      </c>
      <c r="G30" s="17"/>
    </row>
    <row r="31" ht="15.95" customHeight="1" spans="1:7">
      <c r="A31" s="21"/>
      <c r="B31" s="21"/>
      <c r="C31" s="35"/>
      <c r="D31" s="29" t="s">
        <v>51</v>
      </c>
      <c r="E31" s="30"/>
      <c r="F31" s="15" t="s">
        <v>52</v>
      </c>
      <c r="G31" s="17"/>
    </row>
    <row r="32" ht="15.95" customHeight="1" spans="1:7">
      <c r="A32" s="21"/>
      <c r="B32" s="21"/>
      <c r="C32" s="18"/>
      <c r="D32" s="29" t="s">
        <v>35</v>
      </c>
      <c r="E32" s="30"/>
      <c r="F32" s="15"/>
      <c r="G32" s="17"/>
    </row>
    <row r="33" ht="15.95" customHeight="1" spans="1:7">
      <c r="A33" s="21"/>
      <c r="B33" s="21"/>
      <c r="C33" s="12" t="s">
        <v>53</v>
      </c>
      <c r="D33" s="29" t="s">
        <v>54</v>
      </c>
      <c r="E33" s="30"/>
      <c r="F33" s="15" t="s">
        <v>55</v>
      </c>
      <c r="G33" s="17"/>
    </row>
    <row r="34" ht="15.95" customHeight="1" spans="1:7">
      <c r="A34" s="21"/>
      <c r="B34" s="21"/>
      <c r="C34" s="35"/>
      <c r="D34" s="29" t="s">
        <v>47</v>
      </c>
      <c r="E34" s="30"/>
      <c r="F34" s="15"/>
      <c r="G34" s="17"/>
    </row>
    <row r="35" ht="15.95" customHeight="1" spans="1:7">
      <c r="A35" s="21"/>
      <c r="B35" s="21"/>
      <c r="C35" s="18"/>
      <c r="D35" s="29" t="s">
        <v>35</v>
      </c>
      <c r="E35" s="30"/>
      <c r="F35" s="15"/>
      <c r="G35" s="17"/>
    </row>
    <row r="36" ht="15.95" customHeight="1" spans="1:7">
      <c r="A36" s="21"/>
      <c r="B36" s="21"/>
      <c r="C36" s="12" t="s">
        <v>56</v>
      </c>
      <c r="D36" s="29" t="s">
        <v>57</v>
      </c>
      <c r="E36" s="30"/>
      <c r="F36" s="15" t="s">
        <v>55</v>
      </c>
      <c r="G36" s="17"/>
    </row>
    <row r="37" ht="15.95" customHeight="1" spans="1:7">
      <c r="A37" s="21"/>
      <c r="B37" s="21"/>
      <c r="C37" s="35"/>
      <c r="D37" s="29" t="s">
        <v>47</v>
      </c>
      <c r="E37" s="30"/>
      <c r="F37" s="15"/>
      <c r="G37" s="17"/>
    </row>
    <row r="38" ht="15.95" customHeight="1" spans="1:7">
      <c r="A38" s="21"/>
      <c r="B38" s="21"/>
      <c r="C38" s="18"/>
      <c r="D38" s="29" t="s">
        <v>35</v>
      </c>
      <c r="E38" s="30"/>
      <c r="F38" s="15"/>
      <c r="G38" s="17"/>
    </row>
    <row r="39" ht="15.95" customHeight="1" spans="1:7">
      <c r="A39" s="21"/>
      <c r="B39" s="21"/>
      <c r="C39" s="12" t="s">
        <v>58</v>
      </c>
      <c r="D39" s="29" t="s">
        <v>59</v>
      </c>
      <c r="E39" s="30"/>
      <c r="F39" s="15" t="s">
        <v>55</v>
      </c>
      <c r="G39" s="17"/>
    </row>
    <row r="40" ht="15.95" customHeight="1" spans="1:7">
      <c r="A40" s="21"/>
      <c r="B40" s="21"/>
      <c r="C40" s="35"/>
      <c r="D40" s="29" t="s">
        <v>47</v>
      </c>
      <c r="E40" s="30"/>
      <c r="F40" s="15"/>
      <c r="G40" s="17"/>
    </row>
    <row r="41" ht="15.95" customHeight="1" spans="1:7">
      <c r="A41" s="21"/>
      <c r="B41" s="21"/>
      <c r="C41" s="18"/>
      <c r="D41" s="29" t="s">
        <v>35</v>
      </c>
      <c r="E41" s="30"/>
      <c r="F41" s="15"/>
      <c r="G41" s="17"/>
    </row>
    <row r="42" ht="15.95" customHeight="1" spans="1:7">
      <c r="A42" s="21"/>
      <c r="B42" s="21"/>
      <c r="C42" s="8" t="s">
        <v>17</v>
      </c>
      <c r="D42" s="36"/>
      <c r="E42" s="30"/>
      <c r="F42" s="15"/>
      <c r="G42" s="17"/>
    </row>
    <row r="43" ht="15.95" customHeight="1" spans="1:7">
      <c r="A43" s="21"/>
      <c r="B43" s="37" t="s">
        <v>60</v>
      </c>
      <c r="C43" s="12" t="s">
        <v>61</v>
      </c>
      <c r="D43" s="29" t="s">
        <v>62</v>
      </c>
      <c r="E43" s="30"/>
      <c r="F43" s="34">
        <v>1</v>
      </c>
      <c r="G43" s="17"/>
    </row>
    <row r="44" ht="15.95" customHeight="1" spans="1:7">
      <c r="A44" s="21"/>
      <c r="B44" s="38"/>
      <c r="C44" s="35"/>
      <c r="D44" s="29" t="s">
        <v>47</v>
      </c>
      <c r="E44" s="30"/>
      <c r="F44" s="15"/>
      <c r="G44" s="17"/>
    </row>
    <row r="45" ht="15.95" customHeight="1" spans="1:7">
      <c r="A45" s="21"/>
      <c r="B45" s="38"/>
      <c r="C45" s="18"/>
      <c r="D45" s="29" t="s">
        <v>35</v>
      </c>
      <c r="E45" s="30"/>
      <c r="F45" s="15"/>
      <c r="G45" s="17"/>
    </row>
    <row r="46" ht="15.95" customHeight="1" spans="1:7">
      <c r="A46" s="21"/>
      <c r="B46" s="39"/>
      <c r="C46" s="8" t="s">
        <v>17</v>
      </c>
      <c r="D46" s="36"/>
      <c r="E46" s="30"/>
      <c r="F46" s="15"/>
      <c r="G46" s="17"/>
    </row>
  </sheetData>
  <mergeCells count="92">
    <mergeCell ref="A2:G2"/>
    <mergeCell ref="A3:G3"/>
    <mergeCell ref="A5:C5"/>
    <mergeCell ref="D5:G5"/>
    <mergeCell ref="E6:G6"/>
    <mergeCell ref="B8:C8"/>
    <mergeCell ref="B9:C9"/>
    <mergeCell ref="B10:C10"/>
    <mergeCell ref="B11:C11"/>
    <mergeCell ref="B12:C12"/>
    <mergeCell ref="B13:D13"/>
    <mergeCell ref="B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A6:A13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D6:D7"/>
    <mergeCell ref="B6:C7"/>
  </mergeCells>
  <printOptions horizontalCentered="1"/>
  <pageMargins left="0.47" right="0.47" top="0.79" bottom="0.39" header="0.35" footer="0.41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整体申报表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周颖</cp:lastModifiedBy>
  <dcterms:created xsi:type="dcterms:W3CDTF">2020-09-24T00:43:00Z</dcterms:created>
  <cp:lastPrinted>2020-11-30T11:32:00Z</cp:lastPrinted>
  <dcterms:modified xsi:type="dcterms:W3CDTF">2020-12-21T03:03:20Z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